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B9E96DC8-8E61-47BE-A1C7-480F38ECEC79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20508" yWindow="-108" windowWidth="20616" windowHeight="11016" xr2:uid="{00000000-000D-0000-FFFF-FFFF00000000}"/>
  </bookViews>
  <sheets>
    <sheet name="EAEPED_ADMIN" sheetId="1" r:id="rId1"/>
  </sheets>
  <definedNames>
    <definedName name="_xlnm.Print_Area" localSheetId="0">EAEPED_ADMIN!$B$2:$H$38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<sst xmlns="http://schemas.openxmlformats.org/spreadsheetml/2006/main" count="38" uniqueCount="38">
  <si>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</si>
  <si>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</si>
  <si>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</si>
  <si>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</si>
  <si>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</si>
  <si>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</si>
  <si>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</si>
  <si>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</si>
  <si>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</si>
  <si>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</si>
  <si>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</si>
  <si>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</si>
  <si>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</si>
  <si>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</si>
  <si>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</si>
  <si>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</si>
  <si>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</si>
  <si>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</si>
  <si>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</si>
  <si>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</si>
  <si>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</si>
  <si>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</si>
  <si>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</si>
  <si>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</si>
  <si>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Fideicomiso de Puentes Fronterizos de Chihuahua 2243</t>
  </si>
  <si>
    <t>Del 01 de enero al 31 de diciembre de 2023 (b)</t>
  </si>
  <si>
    <t>A. Dirección General</t>
  </si>
  <si>
    <t>B. Dirección Operativa</t>
  </si>
  <si>
    <t>C. Dirección Jurídica</t>
  </si>
  <si>
    <t>D. Dirección Administrativa</t>
  </si>
  <si>
    <t>E. Dirección Técnica y de Proyectos</t>
  </si>
  <si>
    <t>F. Sistemas de Operación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</si>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</sst>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showGridLines="0" tabSelected="1" zoomScale="90" zoomScaleNormal="90" workbookViewId="0">
      <selection activeCell="B2" sqref="B2:H38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24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25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480528085.68000001</v>
      </c>
      <c r="D9" s="12">
        <f>SUM(D10:D17)</f>
        <v>15704057.549999999</v>
      </c>
      <c r="E9" s="16">
        <f>SUM(C9:D9)</f>
        <v>496232143.23000002</v>
      </c>
      <c r="F9" s="12">
        <f>SUM(F10:F17)</f>
        <v>464948376.64999998</v>
      </c>
      <c r="G9" s="12">
        <f>SUM(G10:G17)</f>
        <v>464948376.69000006</v>
      </c>
      <c r="H9" s="16">
        <f>SUM(E9-F9)</f>
        <v>31283766.580000043</v>
      </c>
    </row>
    <row r="10" spans="2:9" x14ac:dyDescent="0.2">
      <c r="B10" s="7" t="s">
        <v>26</v>
      </c>
      <c r="C10" s="8">
        <v>314211750</v>
      </c>
      <c r="D10" s="8">
        <v>5680755.2199999997</v>
      </c>
      <c r="E10" s="8">
        <f>SUM(C10:D10)</f>
        <v>319892505.22000003</v>
      </c>
      <c r="F10" s="8">
        <v>307754775.68000001</v>
      </c>
      <c r="G10" s="8">
        <v>307754775.68000001</v>
      </c>
      <c r="H10" s="8">
        <f>SUM(E10-F10)</f>
        <v>12137729.540000021</v>
      </c>
    </row>
    <row r="11" spans="2:9" x14ac:dyDescent="0.2">
      <c r="B11" s="7" t="s">
        <v>27</v>
      </c>
      <c r="C11" s="8">
        <v>16852673</v>
      </c>
      <c r="D11" s="8">
        <v>0</v>
      </c>
      <c r="E11" s="8">
        <f t="shared" ref="E11:E15" si="0">SUM(C11:D11)</f>
        <v>16852673</v>
      </c>
      <c r="F11" s="8">
        <v>16490639.48</v>
      </c>
      <c r="G11" s="8">
        <v>16490639.49</v>
      </c>
      <c r="H11" s="8">
        <f t="shared" ref="H11:H15" si="1">SUM(E11-F11)</f>
        <v>362033.51999999955</v>
      </c>
    </row>
    <row r="12" spans="2:9" x14ac:dyDescent="0.2">
      <c r="B12" s="7" t="s">
        <v>28</v>
      </c>
      <c r="C12" s="8">
        <v>12169750</v>
      </c>
      <c r="D12" s="8">
        <v>-1862897.78</v>
      </c>
      <c r="E12" s="8">
        <f t="shared" si="0"/>
        <v>10306852.220000001</v>
      </c>
      <c r="F12" s="8">
        <v>7461085.0700000003</v>
      </c>
      <c r="G12" s="8">
        <v>7461085.0700000003</v>
      </c>
      <c r="H12" s="8">
        <f t="shared" si="1"/>
        <v>2845767.1500000004</v>
      </c>
    </row>
    <row r="13" spans="2:9" x14ac:dyDescent="0.2">
      <c r="B13" s="7" t="s">
        <v>29</v>
      </c>
      <c r="C13" s="8">
        <v>75113199.180000007</v>
      </c>
      <c r="D13" s="8">
        <v>9422680.7799999993</v>
      </c>
      <c r="E13" s="8">
        <f t="shared" si="0"/>
        <v>84535879.960000008</v>
      </c>
      <c r="F13" s="8">
        <v>79972564.459999993</v>
      </c>
      <c r="G13" s="8">
        <v>79972564.469999999</v>
      </c>
      <c r="H13" s="8">
        <f t="shared" si="1"/>
        <v>4563315.5000000149</v>
      </c>
    </row>
    <row r="14" spans="2:9" x14ac:dyDescent="0.2">
      <c r="B14" s="7" t="s">
        <v>30</v>
      </c>
      <c r="C14" s="8">
        <v>30937766.18</v>
      </c>
      <c r="D14" s="8">
        <v>11159538.93</v>
      </c>
      <c r="E14" s="8">
        <f t="shared" si="0"/>
        <v>42097305.109999999</v>
      </c>
      <c r="F14" s="8">
        <v>33043191.690000001</v>
      </c>
      <c r="G14" s="8">
        <v>33043191.690000001</v>
      </c>
      <c r="H14" s="8">
        <f t="shared" si="1"/>
        <v>9054113.4199999981</v>
      </c>
    </row>
    <row r="15" spans="2:9" x14ac:dyDescent="0.2">
      <c r="B15" s="7" t="s">
        <v>31</v>
      </c>
      <c r="C15" s="8">
        <v>31242947.32</v>
      </c>
      <c r="D15" s="8">
        <v>-8696019.5999999996</v>
      </c>
      <c r="E15" s="8">
        <f t="shared" si="0"/>
        <v>22546927.719999999</v>
      </c>
      <c r="F15" s="8">
        <v>20226120.27</v>
      </c>
      <c r="G15" s="8">
        <v>20226120.289999999</v>
      </c>
      <c r="H15" s="8">
        <f t="shared" si="1"/>
        <v>2320807.4499999993</v>
      </c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480528085.68000001</v>
      </c>
      <c r="D29" s="4">
        <f t="shared" ref="D29:H29" si="5">SUM(D9+D19)</f>
        <v>15704057.549999999</v>
      </c>
      <c r="E29" s="4">
        <f t="shared" si="5"/>
        <v>496232143.23000002</v>
      </c>
      <c r="F29" s="4">
        <f t="shared" si="5"/>
        <v>464948376.64999998</v>
      </c>
      <c r="G29" s="4">
        <f t="shared" si="5"/>
        <v>464948376.69000006</v>
      </c>
      <c r="H29" s="4">
        <f t="shared" si="5"/>
        <v>31283766.580000043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5" s="20" customFormat="1" x14ac:dyDescent="0.2">
      <c r="B33" s="20" t="s">
        <v>32</v>
      </c>
      <c r="E33" s="20" t="s">
        <v>34</v>
      </c>
    </row>
    <row r="34" spans="2:5" s="20" customFormat="1" x14ac:dyDescent="0.2">
      <c r="B34" s="20" t="s">
        <v>33</v>
      </c>
      <c r="E34" s="20" t="s">
        <v>35</v>
      </c>
    </row>
    <row r="35" spans="2:5" s="20" customFormat="1" x14ac:dyDescent="0.2"/>
    <row r="36" spans="2:5" s="20" customFormat="1" x14ac:dyDescent="0.2"/>
    <row r="37" spans="2:5" s="20" customFormat="1" x14ac:dyDescent="0.2">
      <c r="B37" s="20" t="s">
        <v>36</v>
      </c>
    </row>
    <row r="38" spans="2:5" s="20" customFormat="1" x14ac:dyDescent="0.2">
      <c r="B38" s="20" t="s">
        <v>37</v>
      </c>
    </row>
    <row r="39" spans="2:5" s="20" customFormat="1" x14ac:dyDescent="0.2"/>
    <row r="40" spans="2:5" s="20" customFormat="1" x14ac:dyDescent="0.2"/>
    <row r="41" spans="2:5" s="20" customFormat="1" x14ac:dyDescent="0.2"/>
    <row r="42" spans="2:5" s="20" customFormat="1" x14ac:dyDescent="0.2"/>
    <row r="43" spans="2:5" s="20" customFormat="1" x14ac:dyDescent="0.2"/>
    <row r="44" spans="2:5" s="20" customFormat="1" x14ac:dyDescent="0.2"/>
    <row r="45" spans="2:5" s="20" customFormat="1" x14ac:dyDescent="0.2"/>
    <row r="46" spans="2:5" s="20" customFormat="1" x14ac:dyDescent="0.2"/>
    <row r="47" spans="2:5" s="20" customFormat="1" x14ac:dyDescent="0.2"/>
    <row r="48" spans="2: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2024-01-29T18:43:01Z</cp:lastPrinted>
  <dcterms:created xsi:type="dcterms:W3CDTF">2020-01-08T21:44:09Z</dcterms:created>
  <dcterms:modified xsi:type="dcterms:W3CDTF">2024-01-29T18:43:03Z</dcterms:modified>
</cp:coreProperties>
</file>